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915" windowHeight="11535" activeTab="0"/>
  </bookViews>
  <sheets>
    <sheet name="Tabelle1" sheetId="1" r:id="rId1"/>
  </sheets>
  <externalReferences>
    <externalReference r:id="rId4"/>
  </externalReferences>
  <definedNames>
    <definedName name="Blankokategorie">'[1]Investmentausschüttung'!$C$15</definedName>
    <definedName name="Laufzeit_Investment">'[1]Hilfstabelle'!#REF!</definedName>
    <definedName name="Wohnungsfinanzierungsanteil">'[1]Hilfstabelle'!$BW$2</definedName>
    <definedName name="Zusatzausstattung">'[1]Hilfstabelle'!$BZ$2</definedName>
  </definedNames>
  <calcPr fullCalcOnLoad="1"/>
</workbook>
</file>

<file path=xl/sharedStrings.xml><?xml version="1.0" encoding="utf-8"?>
<sst xmlns="http://schemas.openxmlformats.org/spreadsheetml/2006/main" count="5" uniqueCount="5">
  <si>
    <t>Anzahl Wohnungen</t>
  </si>
  <si>
    <t>Gesamtsumme der Wohnungen</t>
  </si>
  <si>
    <t>durchschnittliche Altbauabschreibung in Prozent</t>
  </si>
  <si>
    <t>Summe von 
Gesamtsumme * prozentualer Anteil der Wohnungen / 2 % Altbauabschreibung</t>
  </si>
  <si>
    <t>Summe von 
Gesamtsumme * prozentualer Anteil der Wohnungen / 2,5 % Altbauabschreibung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</si>
</sst>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Zinsen nach Laufz. &quot;0.00%"/>
    <numFmt numFmtId="166" formatCode="0.0&quot; Jahre&quot;"/>
    <numFmt numFmtId="167" formatCode="&quot;1-&quot;#&quot; Jahre&quot;"/>
    <numFmt numFmtId="168" formatCode="0&quot; Monate (gerundet)&quot;"/>
    <numFmt numFmtId="169" formatCode="General&quot; Jahre&quot;"/>
    <numFmt numFmtId="170" formatCode="#,##0.00\ _€"/>
    <numFmt numFmtId="171" formatCode="#,##0_ ;[Red]\-#,##0\ "/>
    <numFmt numFmtId="172" formatCode="&quot;davon mit Altbauabschreibung &quot;0%"/>
    <numFmt numFmtId="173" formatCode="&quot;davon mit Altbauabschreibung &quot;0.00%"/>
    <numFmt numFmtId="174" formatCode="General&quot; Stück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doub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6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4" fontId="0" fillId="33" borderId="10" xfId="0" applyNumberFormat="1" applyFill="1" applyBorder="1" applyAlignment="1">
      <alignment vertical="center"/>
    </xf>
    <xf numFmtId="10" fontId="0" fillId="33" borderId="10" xfId="0" applyNumberFormat="1" applyFill="1" applyBorder="1" applyAlignment="1">
      <alignment vertical="center"/>
    </xf>
    <xf numFmtId="10" fontId="36" fillId="33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/>
    </xf>
    <xf numFmtId="172" fontId="24" fillId="34" borderId="10" xfId="0" applyNumberFormat="1" applyFont="1" applyFill="1" applyBorder="1" applyAlignment="1">
      <alignment horizontal="center" vertical="center"/>
    </xf>
    <xf numFmtId="173" fontId="24" fillId="34" borderId="10" xfId="0" applyNumberFormat="1" applyFont="1" applyFill="1" applyBorder="1" applyAlignment="1">
      <alignment horizontal="center" vertical="center"/>
    </xf>
  </cellXfs>
  <cellStyles count="7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Euro 6" xfId="51"/>
    <cellStyle name="Euro 7" xfId="52"/>
    <cellStyle name="Gut" xfId="53"/>
    <cellStyle name="Neutral" xfId="54"/>
    <cellStyle name="Notiz" xfId="55"/>
    <cellStyle name="Percent" xfId="56"/>
    <cellStyle name="Schlecht" xfId="57"/>
    <cellStyle name="Standard 2" xfId="58"/>
    <cellStyle name="Standard 2 2" xfId="59"/>
    <cellStyle name="Standard 2 3" xfId="60"/>
    <cellStyle name="Standard 2 4" xfId="61"/>
    <cellStyle name="Standard 2 5" xfId="62"/>
    <cellStyle name="Standard 2 6" xfId="63"/>
    <cellStyle name="Standard 2 7" xfId="64"/>
    <cellStyle name="Standard 2 8" xfId="65"/>
    <cellStyle name="Standard 3" xfId="66"/>
    <cellStyle name="Standard 3 2" xfId="67"/>
    <cellStyle name="Standard 3 3" xfId="68"/>
    <cellStyle name="Standard 3 4" xfId="69"/>
    <cellStyle name="Standard 3 5" xfId="70"/>
    <cellStyle name="Standard 3 6" xfId="71"/>
    <cellStyle name="Standard 3 7" xfId="72"/>
    <cellStyle name="Standard 4" xfId="73"/>
    <cellStyle name="Standard 4 2" xfId="74"/>
    <cellStyle name="Standard 4 3" xfId="75"/>
    <cellStyle name="Standard 4 4" xfId="76"/>
    <cellStyle name="Standard 4 5" xfId="77"/>
    <cellStyle name="Standard 4 6" xfId="78"/>
    <cellStyle name="Standard 4 7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überprüfen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%20Weidinger\Immoberechnung\Immoberechnung%20Programm\Programm\Immoren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berechnung"/>
      <sheetName val="Auswertung Steuerberechnung"/>
      <sheetName val="Immoberechnung"/>
      <sheetName val="Mandanten"/>
      <sheetName val="Investmentausschüttung"/>
      <sheetName val="Tilgungsplan"/>
      <sheetName val="Tilgungskonzept"/>
      <sheetName val="Diagramm"/>
      <sheetName val="Liqidit"/>
      <sheetName val="Ist-Mietenberechnung"/>
      <sheetName val="Grunddaten"/>
      <sheetName val="Hilfstabelle"/>
      <sheetName val="Zinsen Sanierung"/>
      <sheetName val="Zinsen Bestand"/>
      <sheetName val="Auswertungen Tilgungsplan"/>
      <sheetName val="Vorschau Anlage V"/>
      <sheetName val="Kundendatenbogen Freibetrag"/>
      <sheetName val="Rechtsbelehrung"/>
      <sheetName val="Leer"/>
      <sheetName val="Auswertung freie Wohneinheiten"/>
      <sheetName val="Versionsinfos"/>
      <sheetName val="Überschriften Mandantendatenbnk"/>
      <sheetName val="Tilgungsträger"/>
      <sheetName val="E-Mail"/>
      <sheetName val="Liste_Tilgungsträger"/>
    </sheetNames>
    <sheetDataSet>
      <sheetData sheetId="4">
        <row r="15">
          <cell r="C15">
            <v>-0.1</v>
          </cell>
        </row>
      </sheetData>
      <sheetData sheetId="11">
        <row r="2">
          <cell r="BW2">
            <v>100</v>
          </cell>
          <cell r="BZ2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29.421875" style="1" bestFit="1" customWidth="1"/>
    <col min="2" max="2" width="18.57421875" style="1" bestFit="1" customWidth="1"/>
    <col min="3" max="4" width="50.7109375" style="1" customWidth="1"/>
    <col min="5" max="16384" width="11.421875" style="1" customWidth="1"/>
  </cols>
  <sheetData>
    <row r="1" spans="1:4" ht="15">
      <c r="A1" s="9" t="s">
        <v>1</v>
      </c>
      <c r="B1" s="9" t="s">
        <v>0</v>
      </c>
      <c r="C1" s="10">
        <v>0.02</v>
      </c>
      <c r="D1" s="11">
        <v>0.025</v>
      </c>
    </row>
    <row r="2" spans="1:4" ht="15">
      <c r="A2" s="3">
        <v>100000</v>
      </c>
      <c r="B2" s="4">
        <v>10</v>
      </c>
      <c r="C2" s="5">
        <v>6</v>
      </c>
      <c r="D2" s="5">
        <v>4</v>
      </c>
    </row>
    <row r="4" spans="3:4" ht="15">
      <c r="C4" s="9" t="str">
        <f>"prozentualer Anteil bei "&amp;B2&amp;" Wohnungen"</f>
        <v>prozentualer Anteil bei 10 Wohnungen</v>
      </c>
      <c r="D4" s="9" t="str">
        <f>"prozentualer Anteil bei "&amp;C2&amp;" Wohnungen"</f>
        <v>prozentualer Anteil bei 6 Wohnungen</v>
      </c>
    </row>
    <row r="5" spans="3:4" ht="15">
      <c r="C5" s="6">
        <f>(1/B2)*C2</f>
        <v>0.6000000000000001</v>
      </c>
      <c r="D5" s="6">
        <f>(1/B2)*D2</f>
        <v>0.4</v>
      </c>
    </row>
    <row r="7" spans="3:4" ht="45">
      <c r="C7" s="8" t="s">
        <v>3</v>
      </c>
      <c r="D7" s="8" t="s">
        <v>4</v>
      </c>
    </row>
    <row r="8" spans="3:6" ht="15">
      <c r="C8" s="3">
        <f>($A$2*C5)*C1</f>
        <v>1200.0000000000002</v>
      </c>
      <c r="D8" s="3">
        <f>($A$2*D5)*D1</f>
        <v>1000</v>
      </c>
      <c r="F8" s="2"/>
    </row>
    <row r="11" ht="15">
      <c r="C11" s="9" t="s">
        <v>2</v>
      </c>
    </row>
    <row r="12" ht="24.75" customHeight="1">
      <c r="C12" s="7">
        <f>(C8+D8)/A2</f>
        <v>0.022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Oliver</cp:lastModifiedBy>
  <dcterms:created xsi:type="dcterms:W3CDTF">2010-03-12T19:10:47Z</dcterms:created>
  <dcterms:modified xsi:type="dcterms:W3CDTF">2010-03-15T08:01:42Z</dcterms:modified>
  <cp:category/>
  <cp:version/>
  <cp:contentType/>
  <cp:contentStatus/>
</cp:coreProperties>
</file>